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ACB0B545-D120-49EF-87B6-69BC954AD2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 l="1"/>
  <c r="E37" i="1" s="1"/>
  <c r="E38" i="1" s="1"/>
</calcChain>
</file>

<file path=xl/sharedStrings.xml><?xml version="1.0" encoding="utf-8"?>
<sst xmlns="http://schemas.openxmlformats.org/spreadsheetml/2006/main" count="40" uniqueCount="40">
  <si>
    <t>Lista komponentów</t>
  </si>
  <si>
    <t>Szt.</t>
  </si>
  <si>
    <t>Nr art.</t>
  </si>
  <si>
    <t>Opis</t>
  </si>
  <si>
    <t>Cena za sztukę (netto)</t>
  </si>
  <si>
    <t>Razem</t>
  </si>
  <si>
    <t>Air Base Extension</t>
  </si>
  <si>
    <t>Smart Socket Air Typ E</t>
  </si>
  <si>
    <t>Remote Air</t>
  </si>
  <si>
    <t>IR Control Air</t>
  </si>
  <si>
    <t>Czujnik dymu Air</t>
  </si>
  <si>
    <t>Caller Service na 10 lat</t>
  </si>
  <si>
    <t>Tree Extension</t>
  </si>
  <si>
    <t>Touch Tree biały</t>
  </si>
  <si>
    <t>Siłownik Tree</t>
  </si>
  <si>
    <t>RGBW 24V Dimmer Tree</t>
  </si>
  <si>
    <t>Stacja pogodowa Tree</t>
  </si>
  <si>
    <t>Oprawa sufitowa LED RGBW Tree biała</t>
  </si>
  <si>
    <t>LED Pendulum Slim Tree biały</t>
  </si>
  <si>
    <t>Spot LED RGBW Tree biały</t>
  </si>
  <si>
    <t>Miniserver</t>
  </si>
  <si>
    <t>Nano 2 Relay Tree</t>
  </si>
  <si>
    <t>Czujnik obecności Tree biały</t>
  </si>
  <si>
    <t>Audioserver</t>
  </si>
  <si>
    <t>Stereo Extension</t>
  </si>
  <si>
    <t>Touch Pure Tree biały</t>
  </si>
  <si>
    <t>Touch Nightlight Air</t>
  </si>
  <si>
    <t>NFC Code Touch Tree antracytowy</t>
  </si>
  <si>
    <t>Intercom antracytowy</t>
  </si>
  <si>
    <t>Iniektor PoE</t>
  </si>
  <si>
    <t>Podwójny uchwyt montażowy antracytowy</t>
  </si>
  <si>
    <t>Zasilacz 24V, 10A</t>
  </si>
  <si>
    <t>Taśma RGBW LED 5m IP20 (ochrona przed dotykiem)</t>
  </si>
  <si>
    <t>Skrzynka do wbudowania głośnika Loxone Speaker dla sufitów podwieszanych</t>
  </si>
  <si>
    <t>Razem bez VAT</t>
  </si>
  <si>
    <t>+ VAT</t>
  </si>
  <si>
    <t>Razem z VAT</t>
  </si>
  <si>
    <t>Zasilacz 24V, 0,4A</t>
  </si>
  <si>
    <t>Zastrzegamy sobie prawo do zmiany cen (02-05-2022)</t>
  </si>
  <si>
    <t>quadral In-Ceiling 7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</si>
</sst>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showGridLines="0" tabSelected="1" topLeftCell="A10" workbookViewId="0">
      <selection activeCell="L20" sqref="L20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1</v>
      </c>
      <c r="B4">
        <v>100114</v>
      </c>
      <c r="C4" t="s">
        <v>6</v>
      </c>
      <c r="D4" s="7">
        <v>456</v>
      </c>
      <c r="E4" s="8">
        <f t="shared" ref="E4:E33" si="0">A4*D4</f>
        <v>456</v>
      </c>
    </row>
    <row r="5" spans="1:5" x14ac:dyDescent="0.35">
      <c r="A5" s="1">
        <v>1</v>
      </c>
      <c r="B5">
        <v>100120</v>
      </c>
      <c r="C5" t="s">
        <v>7</v>
      </c>
      <c r="D5" s="7">
        <v>322</v>
      </c>
      <c r="E5" s="8">
        <f t="shared" si="0"/>
        <v>322</v>
      </c>
    </row>
    <row r="6" spans="1:5" x14ac:dyDescent="0.35">
      <c r="A6" s="1">
        <v>1</v>
      </c>
      <c r="B6">
        <v>100140</v>
      </c>
      <c r="C6" t="s">
        <v>8</v>
      </c>
      <c r="D6" s="7">
        <v>227</v>
      </c>
      <c r="E6" s="8">
        <f t="shared" si="0"/>
        <v>227</v>
      </c>
    </row>
    <row r="7" spans="1:5" x14ac:dyDescent="0.35">
      <c r="A7" s="1">
        <v>1</v>
      </c>
      <c r="B7">
        <v>100141</v>
      </c>
      <c r="C7" t="s">
        <v>9</v>
      </c>
      <c r="D7" s="7">
        <v>492</v>
      </c>
      <c r="E7" s="8">
        <f t="shared" si="0"/>
        <v>492</v>
      </c>
    </row>
    <row r="8" spans="1:5" x14ac:dyDescent="0.35">
      <c r="A8" s="1">
        <v>1</v>
      </c>
      <c r="B8">
        <v>100142</v>
      </c>
      <c r="C8" t="s">
        <v>10</v>
      </c>
      <c r="D8" s="7">
        <v>482</v>
      </c>
      <c r="E8" s="8">
        <f t="shared" si="0"/>
        <v>482</v>
      </c>
    </row>
    <row r="9" spans="1:5" x14ac:dyDescent="0.35">
      <c r="A9" s="1">
        <v>1</v>
      </c>
      <c r="B9">
        <v>100202</v>
      </c>
      <c r="C9" t="s">
        <v>11</v>
      </c>
      <c r="D9" s="7">
        <v>1607</v>
      </c>
      <c r="E9" s="8">
        <f t="shared" si="0"/>
        <v>1607</v>
      </c>
    </row>
    <row r="10" spans="1:5" x14ac:dyDescent="0.35">
      <c r="A10" s="1">
        <v>1</v>
      </c>
      <c r="B10">
        <v>100218</v>
      </c>
      <c r="C10" t="s">
        <v>12</v>
      </c>
      <c r="D10" s="7">
        <v>456</v>
      </c>
      <c r="E10" s="8">
        <f t="shared" si="0"/>
        <v>456</v>
      </c>
    </row>
    <row r="11" spans="1:5" x14ac:dyDescent="0.35">
      <c r="A11" s="1">
        <v>9</v>
      </c>
      <c r="B11">
        <v>100221</v>
      </c>
      <c r="C11" t="s">
        <v>13</v>
      </c>
      <c r="D11" s="7">
        <v>382</v>
      </c>
      <c r="E11" s="8">
        <f t="shared" si="0"/>
        <v>3438</v>
      </c>
    </row>
    <row r="12" spans="1:5" x14ac:dyDescent="0.35">
      <c r="A12" s="1">
        <v>8</v>
      </c>
      <c r="B12">
        <v>100225</v>
      </c>
      <c r="C12" t="s">
        <v>14</v>
      </c>
      <c r="D12" s="7">
        <v>356</v>
      </c>
      <c r="E12" s="8">
        <f t="shared" si="0"/>
        <v>2848</v>
      </c>
    </row>
    <row r="13" spans="1:5" x14ac:dyDescent="0.35">
      <c r="A13" s="1">
        <v>3</v>
      </c>
      <c r="B13">
        <v>100239</v>
      </c>
      <c r="C13" t="s">
        <v>15</v>
      </c>
      <c r="D13" s="7">
        <v>331</v>
      </c>
      <c r="E13" s="8">
        <f t="shared" si="0"/>
        <v>993</v>
      </c>
    </row>
    <row r="14" spans="1:5" x14ac:dyDescent="0.35">
      <c r="A14" s="1">
        <v>1</v>
      </c>
      <c r="B14">
        <v>100246</v>
      </c>
      <c r="C14" t="s">
        <v>16</v>
      </c>
      <c r="D14" s="7">
        <v>2149</v>
      </c>
      <c r="E14" s="8">
        <f t="shared" si="0"/>
        <v>2149</v>
      </c>
    </row>
    <row r="15" spans="1:5" x14ac:dyDescent="0.35">
      <c r="A15" s="1">
        <v>4</v>
      </c>
      <c r="B15">
        <v>100288</v>
      </c>
      <c r="C15" t="s">
        <v>17</v>
      </c>
      <c r="D15" s="7">
        <v>1273</v>
      </c>
      <c r="E15" s="8">
        <f t="shared" si="0"/>
        <v>5092</v>
      </c>
    </row>
    <row r="16" spans="1:5" x14ac:dyDescent="0.35">
      <c r="A16" s="1">
        <v>2</v>
      </c>
      <c r="B16">
        <v>100308</v>
      </c>
      <c r="C16" t="s">
        <v>18</v>
      </c>
      <c r="D16" s="7">
        <v>1273</v>
      </c>
      <c r="E16" s="8">
        <f t="shared" si="0"/>
        <v>2546</v>
      </c>
    </row>
    <row r="17" spans="1:5" x14ac:dyDescent="0.35">
      <c r="A17" s="1">
        <v>22</v>
      </c>
      <c r="B17">
        <v>100330</v>
      </c>
      <c r="C17" t="s">
        <v>19</v>
      </c>
      <c r="D17" s="7">
        <v>358</v>
      </c>
      <c r="E17" s="8">
        <f t="shared" si="0"/>
        <v>7876</v>
      </c>
    </row>
    <row r="18" spans="1:5" x14ac:dyDescent="0.35">
      <c r="A18" s="1">
        <v>1</v>
      </c>
      <c r="B18">
        <v>100335</v>
      </c>
      <c r="C18" t="s">
        <v>20</v>
      </c>
      <c r="D18" s="7">
        <v>2751</v>
      </c>
      <c r="E18" s="8">
        <f t="shared" si="0"/>
        <v>2751</v>
      </c>
    </row>
    <row r="19" spans="1:5" x14ac:dyDescent="0.35">
      <c r="A19" s="1">
        <v>6</v>
      </c>
      <c r="B19">
        <v>100395</v>
      </c>
      <c r="C19" t="s">
        <v>21</v>
      </c>
      <c r="D19" s="7">
        <v>404</v>
      </c>
      <c r="E19" s="8">
        <f t="shared" si="0"/>
        <v>2424</v>
      </c>
    </row>
    <row r="20" spans="1:5" x14ac:dyDescent="0.35">
      <c r="A20" s="1">
        <v>8</v>
      </c>
      <c r="B20">
        <v>100422</v>
      </c>
      <c r="C20" t="s">
        <v>22</v>
      </c>
      <c r="D20" s="7">
        <v>412</v>
      </c>
      <c r="E20" s="8">
        <f t="shared" si="0"/>
        <v>3296</v>
      </c>
    </row>
    <row r="21" spans="1:5" x14ac:dyDescent="0.35">
      <c r="A21" s="1">
        <v>1</v>
      </c>
      <c r="B21">
        <v>100428</v>
      </c>
      <c r="C21" t="s">
        <v>23</v>
      </c>
      <c r="D21" s="7">
        <v>2121</v>
      </c>
      <c r="E21" s="8">
        <f t="shared" si="0"/>
        <v>2121</v>
      </c>
    </row>
    <row r="22" spans="1:5" x14ac:dyDescent="0.35">
      <c r="A22" s="1">
        <v>1</v>
      </c>
      <c r="B22">
        <v>100429</v>
      </c>
      <c r="C22" t="s">
        <v>24</v>
      </c>
      <c r="D22" s="7">
        <v>1061</v>
      </c>
      <c r="E22" s="8">
        <f t="shared" si="0"/>
        <v>1061</v>
      </c>
    </row>
    <row r="23" spans="1:5" x14ac:dyDescent="0.35">
      <c r="A23" s="1">
        <v>1</v>
      </c>
      <c r="B23">
        <v>100461</v>
      </c>
      <c r="C23" t="s">
        <v>25</v>
      </c>
      <c r="D23" s="7">
        <v>809</v>
      </c>
      <c r="E23" s="8">
        <f t="shared" si="0"/>
        <v>809</v>
      </c>
    </row>
    <row r="24" spans="1:5" x14ac:dyDescent="0.35">
      <c r="A24" s="1">
        <v>1</v>
      </c>
      <c r="B24">
        <v>100476</v>
      </c>
      <c r="C24" t="s">
        <v>26</v>
      </c>
      <c r="D24" s="7">
        <v>1005</v>
      </c>
      <c r="E24" s="8">
        <f t="shared" si="0"/>
        <v>1005</v>
      </c>
    </row>
    <row r="25" spans="1:5" x14ac:dyDescent="0.35">
      <c r="A25" s="1">
        <v>1</v>
      </c>
      <c r="B25">
        <v>100480</v>
      </c>
      <c r="C25" t="s">
        <v>27</v>
      </c>
      <c r="D25" s="7">
        <v>1269</v>
      </c>
      <c r="E25" s="8">
        <f t="shared" si="0"/>
        <v>1269</v>
      </c>
    </row>
    <row r="26" spans="1:5" x14ac:dyDescent="0.35">
      <c r="A26" s="1">
        <v>1</v>
      </c>
      <c r="B26">
        <v>100485</v>
      </c>
      <c r="C26" t="s">
        <v>28</v>
      </c>
      <c r="D26" s="7">
        <v>2382</v>
      </c>
      <c r="E26" s="8">
        <f t="shared" si="0"/>
        <v>2382</v>
      </c>
    </row>
    <row r="27" spans="1:5" x14ac:dyDescent="0.35">
      <c r="A27" s="1">
        <v>1</v>
      </c>
      <c r="B27">
        <v>100486</v>
      </c>
      <c r="C27" t="s">
        <v>29</v>
      </c>
      <c r="D27" s="7">
        <v>122</v>
      </c>
      <c r="E27" s="8">
        <f t="shared" si="0"/>
        <v>122</v>
      </c>
    </row>
    <row r="28" spans="1:5" x14ac:dyDescent="0.35">
      <c r="A28" s="1">
        <v>1</v>
      </c>
      <c r="B28">
        <v>100490</v>
      </c>
      <c r="C28" t="s">
        <v>30</v>
      </c>
      <c r="D28" s="7">
        <v>243</v>
      </c>
      <c r="E28" s="8">
        <f t="shared" si="0"/>
        <v>243</v>
      </c>
    </row>
    <row r="29" spans="1:5" x14ac:dyDescent="0.35">
      <c r="A29" s="1">
        <v>1</v>
      </c>
      <c r="B29">
        <v>200143</v>
      </c>
      <c r="C29" t="s">
        <v>37</v>
      </c>
      <c r="D29" s="7">
        <v>140</v>
      </c>
      <c r="E29" s="8">
        <f t="shared" si="0"/>
        <v>140</v>
      </c>
    </row>
    <row r="30" spans="1:5" x14ac:dyDescent="0.35">
      <c r="A30" s="1">
        <v>3</v>
      </c>
      <c r="B30">
        <v>200035</v>
      </c>
      <c r="C30" t="s">
        <v>31</v>
      </c>
      <c r="D30" s="7">
        <v>673</v>
      </c>
      <c r="E30" s="8">
        <f t="shared" si="0"/>
        <v>2019</v>
      </c>
    </row>
    <row r="31" spans="1:5" x14ac:dyDescent="0.35">
      <c r="A31" s="1">
        <v>6</v>
      </c>
      <c r="B31">
        <v>100497</v>
      </c>
      <c r="C31" t="s">
        <v>39</v>
      </c>
      <c r="D31" s="7">
        <v>535</v>
      </c>
      <c r="E31" s="8">
        <f t="shared" si="0"/>
        <v>3210</v>
      </c>
    </row>
    <row r="32" spans="1:5" x14ac:dyDescent="0.35">
      <c r="A32" s="1">
        <v>3</v>
      </c>
      <c r="B32">
        <v>200098</v>
      </c>
      <c r="C32" t="s">
        <v>32</v>
      </c>
      <c r="D32" s="7">
        <v>570</v>
      </c>
      <c r="E32" s="8">
        <f t="shared" si="0"/>
        <v>1710</v>
      </c>
    </row>
    <row r="33" spans="1:5" x14ac:dyDescent="0.35">
      <c r="A33" s="1">
        <v>6</v>
      </c>
      <c r="B33">
        <v>200202</v>
      </c>
      <c r="C33" t="s">
        <v>33</v>
      </c>
      <c r="D33" s="7">
        <v>199</v>
      </c>
      <c r="E33" s="8">
        <f t="shared" si="0"/>
        <v>1194</v>
      </c>
    </row>
    <row r="34" spans="1:5" x14ac:dyDescent="0.35">
      <c r="A34" s="12"/>
      <c r="B34" s="11"/>
      <c r="C34" s="11"/>
      <c r="D34" s="11"/>
      <c r="E34" s="13"/>
    </row>
    <row r="36" spans="1:5" x14ac:dyDescent="0.35">
      <c r="C36" t="s">
        <v>34</v>
      </c>
      <c r="E36" s="7">
        <f>SUM(E4:E33)</f>
        <v>54740</v>
      </c>
    </row>
    <row r="37" spans="1:5" x14ac:dyDescent="0.35">
      <c r="C37" t="s">
        <v>35</v>
      </c>
      <c r="D37" s="2">
        <v>0.23</v>
      </c>
      <c r="E37" s="7">
        <f>D37*E36</f>
        <v>12590.2</v>
      </c>
    </row>
    <row r="38" spans="1:5" ht="25" customHeight="1" x14ac:dyDescent="0.35">
      <c r="A38" s="3"/>
      <c r="B38" s="3"/>
      <c r="C38" s="3" t="s">
        <v>36</v>
      </c>
      <c r="D38" s="3"/>
      <c r="E38" s="9">
        <f>SUM(E36:E37)</f>
        <v>67330.2</v>
      </c>
    </row>
    <row r="39" spans="1:5" x14ac:dyDescent="0.35">
      <c r="A39" s="10" t="s">
        <v>38</v>
      </c>
    </row>
  </sheetData>
  <autoFilter ref="A3:E33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2021-07-27T09:48:41Z</dcterms:created>
  <dcterms:modified xsi:type="dcterms:W3CDTF">2022-05-03T07:27:06Z</dcterms:modified>
</cp:coreProperties>
</file>