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mart" sheetId="1" state="visible" r:id="rId3"/>
    <sheet name="Premium" sheetId="2" state="visible" r:id="rId4"/>
    <sheet name="Exclusive" sheetId="3" state="visible" r:id="rId5"/>
  </sheets>
  <calcPr iterateCount="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<sst xmlns="http://schemas.openxmlformats.org/spreadsheetml/2006/main" count="129" uniqueCount="44">
  <si>
    <t xml:space="preserve">Pcs</t>
  </si>
  <si>
    <t xml:space="preserve">SKU</t>
  </si>
  <si>
    <t xml:space="preserve">Product name (according to price list)</t>
  </si>
  <si>
    <t xml:space="preserve">Currency</t>
  </si>
  <si>
    <t xml:space="preserve">Per piece</t>
  </si>
  <si>
    <t xml:space="preserve">Total</t>
  </si>
  <si>
    <t xml:space="preserve">Touch Tree bílá</t>
  </si>
  <si>
    <t xml:space="preserve">CZK</t>
  </si>
  <si>
    <t xml:space="preserve">Hlavice Tree</t>
  </si>
  <si>
    <t xml:space="preserve">Nano DI Tree</t>
  </si>
  <si>
    <t xml:space="preserve">Senzor přítomnosti Tree bílá</t>
  </si>
  <si>
    <t xml:space="preserve">Miniserver Compact</t>
  </si>
  <si>
    <t xml:space="preserve">Power Supply 4,2 A</t>
  </si>
  <si>
    <t xml:space="preserve">Relay Extension</t>
  </si>
  <si>
    <t xml:space="preserve">grand total</t>
  </si>
  <si>
    <t xml:space="preserve">RGBW 24V Dimmer Tree</t>
  </si>
  <si>
    <t xml:space="preserve">Meteostanice Tree</t>
  </si>
  <si>
    <t xml:space="preserve">Nano 2 Relay Tree</t>
  </si>
  <si>
    <t xml:space="preserve">NFC Code Touch Tree signální bílá</t>
  </si>
  <si>
    <t xml:space="preserve">Install Speaker 7 Master</t>
  </si>
  <si>
    <t xml:space="preserve">Install Speaker 7 Client</t>
  </si>
  <si>
    <t xml:space="preserve">LED Spot WW PWM bílá</t>
  </si>
  <si>
    <t xml:space="preserve">Detektor kouře a přítomnosti Tree bílá</t>
  </si>
  <si>
    <t xml:space="preserve">Elektroměr 3fázový Tree</t>
  </si>
  <si>
    <t xml:space="preserve">Smart Socket Air – typ E</t>
  </si>
  <si>
    <t xml:space="preserve">Modbus Extension</t>
  </si>
  <si>
    <t xml:space="preserve">IR Control Air</t>
  </si>
  <si>
    <t xml:space="preserve">Caller Service 10 let</t>
  </si>
  <si>
    <t xml:space="preserve">Tree Extension</t>
  </si>
  <si>
    <t xml:space="preserve">Stropní LED světlo RGBW Tree bílá</t>
  </si>
  <si>
    <t xml:space="preserve">LED Spot RGBW Tree bílá</t>
  </si>
  <si>
    <t xml:space="preserve">Touch Pure Classic Tree signální bílá</t>
  </si>
  <si>
    <t xml:space="preserve">Intercom signální bílá</t>
  </si>
  <si>
    <t xml:space="preserve">Montážní rámeček 2 moduly stříbrná</t>
  </si>
  <si>
    <t xml:space="preserve">Hörmann Air</t>
  </si>
  <si>
    <t xml:space="preserve">RGBW LED pásky 5m IP20</t>
  </si>
  <si>
    <t xml:space="preserve">Install Speaker 10 Master</t>
  </si>
  <si>
    <t xml:space="preserve">Install Speaker 10 Client</t>
  </si>
  <si>
    <t xml:space="preserve">Power Supply &amp; Backup</t>
  </si>
  <si>
    <t xml:space="preserve">Záplavový senzor Air</t>
  </si>
  <si>
    <t xml:space="preserve">Remote Air bílá</t>
  </si>
  <si>
    <t xml:space="preserve">AC Control Air for Toshiba</t>
  </si>
  <si>
    <t xml:space="preserve">Závěsné světlo RGBW Tree bílá</t>
  </si>
  <si>
    <t xml:space="preserve">Wallbox 11kW 16A Tree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</si>
</sst>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Aptos Narrow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ptos Narrow"/>
      <family val="2"/>
      <charset val="1"/>
    </font>
    <font>
      <sz val="10"/>
      <color rgb="FF000000"/>
      <name val="Helvetica Neue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C10" activeCellId="0" sqref="C10"/>
    </sheetView>
  </sheetViews>
  <sheetFormatPr defaultColWidth="11" defaultRowHeight="15.75" customHeight="false" zeroHeight="false" outlineLevelRow="0" outlineLevelCol="0"/>
  <cols>
    <col collapsed="false" customWidth="true" hidden="false" outlineLevel="0" max="3" min="3" style="0" width="25.87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.75" hidden="false" customHeight="false" outlineLevel="0" collapsed="false">
      <c r="A2" s="0" t="n">
        <v>8</v>
      </c>
      <c r="B2" s="0" t="n">
        <v>100221</v>
      </c>
      <c r="C2" s="0" t="s">
        <v>6</v>
      </c>
      <c r="D2" s="0" t="s">
        <v>7</v>
      </c>
      <c r="E2" s="2" t="n">
        <v>2280.96</v>
      </c>
      <c r="F2" s="2" t="n">
        <f aca="false">E2*A2</f>
        <v>18247.68</v>
      </c>
    </row>
    <row r="3" customFormat="false" ht="15.75" hidden="false" customHeight="false" outlineLevel="0" collapsed="false">
      <c r="A3" s="0" t="n">
        <v>8</v>
      </c>
      <c r="B3" s="0" t="n">
        <v>100602</v>
      </c>
      <c r="C3" s="0" t="s">
        <v>8</v>
      </c>
      <c r="D3" s="0" t="s">
        <v>7</v>
      </c>
      <c r="E3" s="2" t="n">
        <v>2122.56</v>
      </c>
      <c r="F3" s="2" t="n">
        <f aca="false">E3*A3</f>
        <v>16980.48</v>
      </c>
    </row>
    <row r="4" customFormat="false" ht="15.75" hidden="false" customHeight="false" outlineLevel="0" collapsed="false">
      <c r="A4" s="0" t="n">
        <v>1</v>
      </c>
      <c r="B4" s="0" t="n">
        <v>100242</v>
      </c>
      <c r="C4" s="0" t="s">
        <v>9</v>
      </c>
      <c r="D4" s="0" t="s">
        <v>7</v>
      </c>
      <c r="E4" s="2" t="n">
        <v>2048.64</v>
      </c>
      <c r="F4" s="2" t="n">
        <f aca="false">E4*A4</f>
        <v>2048.64</v>
      </c>
    </row>
    <row r="5" customFormat="false" ht="15.75" hidden="false" customHeight="false" outlineLevel="0" collapsed="false">
      <c r="A5" s="0" t="n">
        <v>8</v>
      </c>
      <c r="B5" s="0" t="n">
        <v>100422</v>
      </c>
      <c r="C5" s="0" t="s">
        <v>10</v>
      </c>
      <c r="D5" s="0" t="s">
        <v>7</v>
      </c>
      <c r="E5" s="2" t="n">
        <v>2460.48</v>
      </c>
      <c r="F5" s="2" t="n">
        <f aca="false">E5*A5</f>
        <v>19683.84</v>
      </c>
    </row>
    <row r="6" customFormat="false" ht="15.75" hidden="false" customHeight="false" outlineLevel="0" collapsed="false">
      <c r="A6" s="0" t="n">
        <v>1</v>
      </c>
      <c r="B6" s="0" t="n">
        <v>100512</v>
      </c>
      <c r="C6" s="0" t="s">
        <v>11</v>
      </c>
      <c r="D6" s="0" t="s">
        <v>7</v>
      </c>
      <c r="E6" s="2" t="n">
        <v>12870</v>
      </c>
      <c r="F6" s="2" t="n">
        <f aca="false">E6*A6</f>
        <v>12870</v>
      </c>
    </row>
    <row r="7" customFormat="false" ht="15.75" hidden="false" customHeight="false" outlineLevel="0" collapsed="false">
      <c r="A7" s="0" t="n">
        <v>2</v>
      </c>
      <c r="B7" s="0" t="n">
        <v>100617</v>
      </c>
      <c r="C7" s="0" t="s">
        <v>12</v>
      </c>
      <c r="D7" s="0" t="s">
        <v>7</v>
      </c>
      <c r="E7" s="2" t="n">
        <v>1730</v>
      </c>
      <c r="F7" s="2" t="n">
        <f aca="false">E7*A7</f>
        <v>3460</v>
      </c>
    </row>
    <row r="8" customFormat="false" ht="15.75" hidden="false" customHeight="false" outlineLevel="0" collapsed="false">
      <c r="A8" s="0" t="n">
        <v>1</v>
      </c>
      <c r="B8" s="0" t="n">
        <v>100038</v>
      </c>
      <c r="C8" s="0" t="s">
        <v>13</v>
      </c>
      <c r="D8" s="0" t="s">
        <v>7</v>
      </c>
      <c r="E8" s="2" t="n">
        <v>8448</v>
      </c>
      <c r="F8" s="2" t="n">
        <f aca="false">E8*A8</f>
        <v>8448</v>
      </c>
    </row>
    <row r="9" customFormat="false" ht="15.75" hidden="false" customHeight="false" outlineLevel="0" collapsed="false">
      <c r="E9" s="0" t="s">
        <v>14</v>
      </c>
      <c r="F9" s="0" t="n">
        <f aca="false">SUM(F2:F8)</f>
        <v>81738.64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F18" activeCellId="0" sqref="F18"/>
    </sheetView>
  </sheetViews>
  <sheetFormatPr defaultColWidth="11" defaultRowHeight="15.75" customHeight="false" zeroHeight="false" outlineLevelRow="0" outlineLevelCol="0"/>
  <cols>
    <col collapsed="false" customWidth="true" hidden="false" outlineLevel="0" max="3" min="3" style="0" width="32.63"/>
    <col collapsed="false" customWidth="true" hidden="false" outlineLevel="0" max="5" min="5" style="0" width="15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.75" hidden="false" customHeight="false" outlineLevel="0" collapsed="false">
      <c r="A2" s="0" t="n">
        <v>10</v>
      </c>
      <c r="B2" s="0" t="n">
        <v>100221</v>
      </c>
      <c r="C2" s="0" t="s">
        <v>6</v>
      </c>
      <c r="D2" s="0" t="s">
        <v>7</v>
      </c>
      <c r="E2" s="3" t="n">
        <v>2280.96</v>
      </c>
      <c r="F2" s="3" t="n">
        <f aca="false">E2*A2</f>
        <v>22809.6</v>
      </c>
    </row>
    <row r="3" customFormat="false" ht="15.75" hidden="false" customHeight="false" outlineLevel="0" collapsed="false">
      <c r="A3" s="0" t="n">
        <v>8</v>
      </c>
      <c r="B3" s="0" t="n">
        <v>100602</v>
      </c>
      <c r="C3" s="0" t="s">
        <v>8</v>
      </c>
      <c r="D3" s="0" t="s">
        <v>7</v>
      </c>
      <c r="E3" s="3" t="n">
        <v>2122.56</v>
      </c>
      <c r="F3" s="3" t="n">
        <f aca="false">E3*A3</f>
        <v>16980.48</v>
      </c>
    </row>
    <row r="4" customFormat="false" ht="15.75" hidden="false" customHeight="false" outlineLevel="0" collapsed="false">
      <c r="A4" s="0" t="n">
        <v>3</v>
      </c>
      <c r="B4" s="0" t="n">
        <v>100239</v>
      </c>
      <c r="C4" s="0" t="s">
        <v>15</v>
      </c>
      <c r="D4" s="0" t="s">
        <v>7</v>
      </c>
      <c r="E4" s="3" t="n">
        <v>1974.72</v>
      </c>
      <c r="F4" s="3" t="n">
        <f aca="false">E4*A4</f>
        <v>5924.16</v>
      </c>
    </row>
    <row r="5" customFormat="false" ht="15.75" hidden="false" customHeight="false" outlineLevel="0" collapsed="false">
      <c r="A5" s="0" t="n">
        <v>1</v>
      </c>
      <c r="B5" s="0" t="n">
        <v>100242</v>
      </c>
      <c r="C5" s="0" t="s">
        <v>9</v>
      </c>
      <c r="D5" s="0" t="s">
        <v>7</v>
      </c>
      <c r="E5" s="3" t="n">
        <v>2048.64</v>
      </c>
      <c r="F5" s="3" t="n">
        <f aca="false">E5*A5</f>
        <v>2048.64</v>
      </c>
    </row>
    <row r="6" customFormat="false" ht="15.75" hidden="false" customHeight="false" outlineLevel="0" collapsed="false">
      <c r="A6" s="0" t="n">
        <v>1</v>
      </c>
      <c r="B6" s="0" t="n">
        <v>100246</v>
      </c>
      <c r="C6" s="0" t="s">
        <v>16</v>
      </c>
      <c r="D6" s="0" t="s">
        <v>7</v>
      </c>
      <c r="E6" s="3" t="n">
        <v>12809.28</v>
      </c>
      <c r="F6" s="3" t="n">
        <f aca="false">E6*A6</f>
        <v>12809.28</v>
      </c>
    </row>
    <row r="7" customFormat="false" ht="15.75" hidden="false" customHeight="false" outlineLevel="0" collapsed="false">
      <c r="A7" s="0" t="n">
        <v>5</v>
      </c>
      <c r="B7" s="0" t="n">
        <v>100395</v>
      </c>
      <c r="C7" s="0" t="s">
        <v>17</v>
      </c>
      <c r="D7" s="0" t="s">
        <v>7</v>
      </c>
      <c r="E7" s="3" t="n">
        <v>2407.68</v>
      </c>
      <c r="F7" s="3" t="n">
        <f aca="false">E7*A7</f>
        <v>12038.4</v>
      </c>
    </row>
    <row r="8" customFormat="false" ht="15.75" hidden="false" customHeight="false" outlineLevel="0" collapsed="false">
      <c r="A8" s="0" t="n">
        <v>9</v>
      </c>
      <c r="B8" s="0" t="n">
        <v>100422</v>
      </c>
      <c r="C8" s="0" t="s">
        <v>10</v>
      </c>
      <c r="D8" s="0" t="s">
        <v>7</v>
      </c>
      <c r="E8" s="3" t="n">
        <v>2460.48</v>
      </c>
      <c r="F8" s="3" t="n">
        <f aca="false">E8*A8</f>
        <v>22144.32</v>
      </c>
    </row>
    <row r="9" customFormat="false" ht="15.75" hidden="false" customHeight="false" outlineLevel="0" collapsed="false">
      <c r="A9" s="0" t="n">
        <v>1</v>
      </c>
      <c r="B9" s="0" t="n">
        <v>100481</v>
      </c>
      <c r="C9" s="0" t="s">
        <v>18</v>
      </c>
      <c r="D9" s="0" t="s">
        <v>7</v>
      </c>
      <c r="E9" s="3" t="n">
        <v>7560.96</v>
      </c>
      <c r="F9" s="3" t="n">
        <f aca="false">E9*A9</f>
        <v>7560.96</v>
      </c>
    </row>
    <row r="10" customFormat="false" ht="15.75" hidden="false" customHeight="false" outlineLevel="0" collapsed="false">
      <c r="A10" s="0" t="n">
        <v>1</v>
      </c>
      <c r="B10" s="0" t="n">
        <v>610149</v>
      </c>
      <c r="C10" s="0" t="s">
        <v>19</v>
      </c>
      <c r="D10" s="0" t="s">
        <v>7</v>
      </c>
      <c r="E10" s="3" t="n">
        <v>7480</v>
      </c>
      <c r="F10" s="3" t="n">
        <f aca="false">E10*A10</f>
        <v>7480</v>
      </c>
    </row>
    <row r="11" customFormat="false" ht="15.75" hidden="false" customHeight="false" outlineLevel="0" collapsed="false">
      <c r="A11" s="0" t="n">
        <v>1</v>
      </c>
      <c r="B11" s="0" t="n">
        <v>610151</v>
      </c>
      <c r="C11" s="0" t="s">
        <v>20</v>
      </c>
      <c r="D11" s="0" t="s">
        <v>7</v>
      </c>
      <c r="E11" s="3" t="n">
        <v>6230</v>
      </c>
      <c r="F11" s="3" t="n">
        <f aca="false">E11*A11</f>
        <v>6230</v>
      </c>
    </row>
    <row r="12" customFormat="false" ht="15.75" hidden="false" customHeight="false" outlineLevel="0" collapsed="false">
      <c r="A12" s="0" t="n">
        <v>1</v>
      </c>
      <c r="B12" s="0" t="n">
        <v>100512</v>
      </c>
      <c r="C12" s="0" t="s">
        <v>11</v>
      </c>
      <c r="D12" s="0" t="s">
        <v>7</v>
      </c>
      <c r="E12" s="3" t="n">
        <v>12870</v>
      </c>
      <c r="F12" s="3" t="n">
        <f aca="false">E12*A12</f>
        <v>12870</v>
      </c>
    </row>
    <row r="13" customFormat="false" ht="15.75" hidden="false" customHeight="false" outlineLevel="0" collapsed="false">
      <c r="A13" s="0" t="n">
        <v>3</v>
      </c>
      <c r="B13" s="0" t="n">
        <v>100617</v>
      </c>
      <c r="C13" s="0" t="s">
        <v>12</v>
      </c>
      <c r="D13" s="0" t="s">
        <v>7</v>
      </c>
      <c r="E13" s="3" t="n">
        <v>1730</v>
      </c>
      <c r="F13" s="3" t="n">
        <f aca="false">E13*A13</f>
        <v>5190</v>
      </c>
    </row>
    <row r="14" customFormat="false" ht="15.75" hidden="false" customHeight="false" outlineLevel="0" collapsed="false">
      <c r="A14" s="0" t="n">
        <v>7</v>
      </c>
      <c r="B14" s="0" t="n">
        <v>100327</v>
      </c>
      <c r="C14" s="0" t="s">
        <v>21</v>
      </c>
      <c r="D14" s="0" t="s">
        <v>7</v>
      </c>
      <c r="E14" s="3" t="n">
        <v>1182.72</v>
      </c>
      <c r="F14" s="3" t="n">
        <f aca="false">E14*A14</f>
        <v>8279.04</v>
      </c>
    </row>
    <row r="15" customFormat="false" ht="15.75" hidden="false" customHeight="false" outlineLevel="0" collapsed="false">
      <c r="A15" s="0" t="n">
        <v>1</v>
      </c>
      <c r="B15" s="0" t="n">
        <v>100038</v>
      </c>
      <c r="C15" s="0" t="s">
        <v>13</v>
      </c>
      <c r="D15" s="0" t="s">
        <v>7</v>
      </c>
      <c r="E15" s="2" t="n">
        <v>8448</v>
      </c>
      <c r="F15" s="2" t="n">
        <f aca="false">E15*A15</f>
        <v>8448</v>
      </c>
      <c r="G15" s="4"/>
      <c r="H15" s="4"/>
    </row>
    <row r="16" customFormat="false" ht="15.75" hidden="false" customHeight="false" outlineLevel="0" collapsed="false">
      <c r="A16" s="0" t="n">
        <v>1</v>
      </c>
      <c r="B16" s="0" t="n">
        <v>100653</v>
      </c>
      <c r="C16" s="0" t="s">
        <v>22</v>
      </c>
      <c r="D16" s="0" t="s">
        <v>7</v>
      </c>
      <c r="E16" s="3" t="n">
        <v>3880</v>
      </c>
      <c r="F16" s="5" t="n">
        <f aca="false">E16*A16</f>
        <v>3880</v>
      </c>
      <c r="G16" s="4"/>
      <c r="H16" s="4"/>
    </row>
    <row r="17" customFormat="false" ht="15.75" hidden="false" customHeight="false" outlineLevel="0" collapsed="false">
      <c r="A17" s="0" t="n">
        <v>1</v>
      </c>
      <c r="B17" s="0" t="n">
        <v>100567</v>
      </c>
      <c r="C17" s="0" t="s">
        <v>23</v>
      </c>
      <c r="D17" s="0" t="s">
        <v>7</v>
      </c>
      <c r="E17" s="3" t="n">
        <v>4980</v>
      </c>
      <c r="F17" s="3" t="n">
        <f aca="false">E17*A17</f>
        <v>4980</v>
      </c>
      <c r="G17" s="4"/>
      <c r="H17" s="4"/>
    </row>
    <row r="18" customFormat="false" ht="15.75" hidden="false" customHeight="false" outlineLevel="0" collapsed="false">
      <c r="E18" s="0" t="s">
        <v>14</v>
      </c>
      <c r="F18" s="6" t="n">
        <f aca="false">SUM(F2:F17)</f>
        <v>159672.88</v>
      </c>
      <c r="G18" s="4"/>
      <c r="H18" s="4"/>
    </row>
    <row r="19" customFormat="false" ht="15.75" hidden="false" customHeight="false" outlineLevel="0" collapsed="false">
      <c r="G19" s="4"/>
      <c r="H19" s="4"/>
    </row>
    <row r="20" customFormat="false" ht="15.75" hidden="false" customHeight="false" outlineLevel="0" collapsed="false">
      <c r="G20" s="4"/>
      <c r="H20" s="4"/>
    </row>
    <row r="21" customFormat="false" ht="15.75" hidden="false" customHeight="false" outlineLevel="0" collapsed="false">
      <c r="G21" s="4"/>
      <c r="H21" s="4"/>
    </row>
    <row r="22" customFormat="false" ht="15.75" hidden="false" customHeight="false" outlineLevel="0" collapsed="false">
      <c r="G22" s="4"/>
      <c r="H22" s="4"/>
    </row>
    <row r="23" customFormat="false" ht="15.75" hidden="false" customHeight="false" outlineLevel="0" collapsed="false">
      <c r="G23" s="4"/>
      <c r="H23" s="4"/>
    </row>
    <row r="24" customFormat="false" ht="15.75" hidden="false" customHeight="false" outlineLevel="0" collapsed="false">
      <c r="G24" s="4"/>
      <c r="H24" s="4"/>
    </row>
    <row r="25" customFormat="false" ht="15.75" hidden="false" customHeight="false" outlineLevel="0" collapsed="false">
      <c r="G25" s="4"/>
      <c r="H25" s="4"/>
    </row>
    <row r="26" customFormat="false" ht="15.75" hidden="false" customHeight="false" outlineLevel="0" collapsed="false">
      <c r="G26" s="4"/>
      <c r="H26" s="4"/>
    </row>
    <row r="27" customFormat="false" ht="15.75" hidden="false" customHeight="false" outlineLevel="0" collapsed="false">
      <c r="G27" s="4"/>
      <c r="H27" s="4"/>
    </row>
    <row r="28" customFormat="false" ht="15.75" hidden="false" customHeight="false" outlineLevel="0" collapsed="false">
      <c r="G28" s="4"/>
      <c r="H28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B10" activeCellId="0" sqref="B10"/>
    </sheetView>
  </sheetViews>
  <sheetFormatPr defaultColWidth="11" defaultRowHeight="15.75" customHeight="false" zeroHeight="false" outlineLevelRow="0" outlineLevelCol="0"/>
  <cols>
    <col collapsed="false" customWidth="true" hidden="false" outlineLevel="0" max="3" min="3" style="0" width="36.63"/>
    <col collapsed="false" customWidth="true" hidden="false" outlineLevel="0" max="5" min="5" style="0" width="15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.75" hidden="false" customHeight="false" outlineLevel="0" collapsed="false">
      <c r="A2" s="0" t="n">
        <v>1</v>
      </c>
      <c r="B2" s="0" t="n">
        <v>100120</v>
      </c>
      <c r="C2" s="0" t="s">
        <v>24</v>
      </c>
      <c r="D2" s="0" t="s">
        <v>7</v>
      </c>
      <c r="E2" s="3" t="n">
        <v>1993.6</v>
      </c>
      <c r="F2" s="3" t="n">
        <f aca="false">E2*A2</f>
        <v>1993.6</v>
      </c>
      <c r="G2" s="6"/>
      <c r="H2" s="6"/>
    </row>
    <row r="3" customFormat="false" ht="15.75" hidden="false" customHeight="false" outlineLevel="0" collapsed="false">
      <c r="A3" s="0" t="n">
        <v>1</v>
      </c>
      <c r="B3" s="0" t="n">
        <v>100124</v>
      </c>
      <c r="C3" s="0" t="s">
        <v>25</v>
      </c>
      <c r="D3" s="0" t="s">
        <v>7</v>
      </c>
      <c r="E3" s="3" t="n">
        <v>6262.08</v>
      </c>
      <c r="F3" s="3" t="n">
        <f aca="false">E3*A3</f>
        <v>6262.08</v>
      </c>
      <c r="G3" s="6"/>
    </row>
    <row r="4" customFormat="false" ht="15.75" hidden="false" customHeight="false" outlineLevel="0" collapsed="false">
      <c r="A4" s="0" t="n">
        <v>1</v>
      </c>
      <c r="B4" s="0" t="n">
        <v>100141</v>
      </c>
      <c r="C4" s="0" t="s">
        <v>26</v>
      </c>
      <c r="D4" s="0" t="s">
        <v>7</v>
      </c>
      <c r="E4" s="3" t="n">
        <v>2935.68</v>
      </c>
      <c r="F4" s="3" t="n">
        <f aca="false">E4*A4</f>
        <v>2935.68</v>
      </c>
      <c r="G4" s="6"/>
    </row>
    <row r="5" customFormat="false" ht="15.75" hidden="false" customHeight="false" outlineLevel="0" collapsed="false">
      <c r="A5" s="0" t="n">
        <v>1</v>
      </c>
      <c r="B5" s="0" t="n">
        <v>100202</v>
      </c>
      <c r="C5" s="0" t="s">
        <v>27</v>
      </c>
      <c r="D5" s="0" t="s">
        <v>7</v>
      </c>
      <c r="E5" s="3" t="n">
        <v>9577.92</v>
      </c>
      <c r="F5" s="3" t="n">
        <f aca="false">E5*A5</f>
        <v>9577.92</v>
      </c>
      <c r="G5" s="6"/>
    </row>
    <row r="6" customFormat="false" ht="15.75" hidden="false" customHeight="false" outlineLevel="0" collapsed="false">
      <c r="A6" s="0" t="n">
        <v>1</v>
      </c>
      <c r="B6" s="0" t="n">
        <v>100218</v>
      </c>
      <c r="C6" s="0" t="s">
        <v>28</v>
      </c>
      <c r="D6" s="0" t="s">
        <v>7</v>
      </c>
      <c r="E6" s="3" t="n">
        <v>2724.48</v>
      </c>
      <c r="F6" s="3" t="n">
        <f aca="false">E6*A6</f>
        <v>2724.48</v>
      </c>
      <c r="G6" s="6"/>
    </row>
    <row r="7" customFormat="false" ht="15.75" hidden="false" customHeight="false" outlineLevel="0" collapsed="false">
      <c r="A7" s="0" t="n">
        <v>4</v>
      </c>
      <c r="B7" s="0" t="n">
        <v>100221</v>
      </c>
      <c r="C7" s="0" t="s">
        <v>6</v>
      </c>
      <c r="D7" s="0" t="s">
        <v>7</v>
      </c>
      <c r="E7" s="3" t="n">
        <v>2280.96</v>
      </c>
      <c r="F7" s="3" t="n">
        <f aca="false">E7*A7</f>
        <v>9123.84</v>
      </c>
      <c r="G7" s="6"/>
    </row>
    <row r="8" customFormat="false" ht="15.75" hidden="false" customHeight="false" outlineLevel="0" collapsed="false">
      <c r="A8" s="0" t="n">
        <v>8</v>
      </c>
      <c r="B8" s="0" t="n">
        <v>100602</v>
      </c>
      <c r="C8" s="0" t="s">
        <v>8</v>
      </c>
      <c r="D8" s="0" t="s">
        <v>7</v>
      </c>
      <c r="E8" s="3" t="n">
        <v>2122.56</v>
      </c>
      <c r="F8" s="3" t="n">
        <f aca="false">E8*A8</f>
        <v>16980.48</v>
      </c>
      <c r="G8" s="6"/>
    </row>
    <row r="9" customFormat="false" ht="15.75" hidden="false" customHeight="false" outlineLevel="0" collapsed="false">
      <c r="A9" s="0" t="n">
        <v>4</v>
      </c>
      <c r="B9" s="0" t="n">
        <v>100239</v>
      </c>
      <c r="C9" s="0" t="s">
        <v>15</v>
      </c>
      <c r="D9" s="0" t="s">
        <v>7</v>
      </c>
      <c r="E9" s="3" t="n">
        <v>1974.72</v>
      </c>
      <c r="F9" s="3" t="n">
        <f aca="false">E9*A9</f>
        <v>7898.88</v>
      </c>
      <c r="G9" s="6"/>
    </row>
    <row r="10" customFormat="false" ht="15.75" hidden="false" customHeight="false" outlineLevel="0" collapsed="false">
      <c r="A10" s="0" t="n">
        <v>1</v>
      </c>
      <c r="B10" s="0" t="n">
        <v>100242</v>
      </c>
      <c r="C10" s="0" t="s">
        <v>9</v>
      </c>
      <c r="D10" s="0" t="s">
        <v>7</v>
      </c>
      <c r="E10" s="3" t="n">
        <v>2048.64</v>
      </c>
      <c r="F10" s="3" t="n">
        <f aca="false">E10*A10</f>
        <v>2048.64</v>
      </c>
      <c r="G10" s="6"/>
    </row>
    <row r="11" customFormat="false" ht="15.75" hidden="false" customHeight="false" outlineLevel="0" collapsed="false">
      <c r="A11" s="0" t="n">
        <v>1</v>
      </c>
      <c r="B11" s="0" t="n">
        <v>100246</v>
      </c>
      <c r="C11" s="0" t="s">
        <v>16</v>
      </c>
      <c r="D11" s="0" t="s">
        <v>7</v>
      </c>
      <c r="E11" s="3" t="n">
        <v>12809.28</v>
      </c>
      <c r="F11" s="3" t="n">
        <f aca="false">E11*A11</f>
        <v>12809.28</v>
      </c>
      <c r="G11" s="6"/>
    </row>
    <row r="12" customFormat="false" ht="15.75" hidden="false" customHeight="false" outlineLevel="0" collapsed="false">
      <c r="A12" s="0" t="n">
        <v>7</v>
      </c>
      <c r="B12" s="0" t="n">
        <v>100288</v>
      </c>
      <c r="C12" s="0" t="s">
        <v>29</v>
      </c>
      <c r="D12" s="0" t="s">
        <v>7</v>
      </c>
      <c r="E12" s="3" t="n">
        <v>7592.64</v>
      </c>
      <c r="F12" s="3" t="n">
        <f aca="false">E12*A12</f>
        <v>53148.48</v>
      </c>
      <c r="G12" s="6"/>
    </row>
    <row r="13" customFormat="false" ht="15.75" hidden="false" customHeight="false" outlineLevel="0" collapsed="false">
      <c r="A13" s="0" t="n">
        <v>6</v>
      </c>
      <c r="B13" s="0" t="n">
        <v>100330</v>
      </c>
      <c r="C13" s="0" t="s">
        <v>30</v>
      </c>
      <c r="D13" s="0" t="s">
        <v>7</v>
      </c>
      <c r="E13" s="3" t="n">
        <v>2133.12</v>
      </c>
      <c r="F13" s="3" t="n">
        <f aca="false">E13*A13</f>
        <v>12798.72</v>
      </c>
      <c r="G13" s="6"/>
    </row>
    <row r="14" customFormat="false" ht="15.75" hidden="false" customHeight="false" outlineLevel="0" collapsed="false">
      <c r="A14" s="0" t="n">
        <v>5</v>
      </c>
      <c r="B14" s="0" t="n">
        <v>100395</v>
      </c>
      <c r="C14" s="0" t="s">
        <v>17</v>
      </c>
      <c r="D14" s="0" t="s">
        <v>7</v>
      </c>
      <c r="E14" s="3" t="n">
        <v>2407.68</v>
      </c>
      <c r="F14" s="3" t="n">
        <f aca="false">E14*A14</f>
        <v>12038.4</v>
      </c>
      <c r="G14" s="6"/>
    </row>
    <row r="15" customFormat="false" ht="15.75" hidden="false" customHeight="false" outlineLevel="0" collapsed="false">
      <c r="A15" s="0" t="n">
        <v>6</v>
      </c>
      <c r="B15" s="0" t="n">
        <v>100461</v>
      </c>
      <c r="C15" s="0" t="s">
        <v>31</v>
      </c>
      <c r="D15" s="0" t="s">
        <v>7</v>
      </c>
      <c r="E15" s="3" t="n">
        <v>4825.92</v>
      </c>
      <c r="F15" s="3" t="n">
        <f aca="false">E15*A15</f>
        <v>28955.52</v>
      </c>
      <c r="G15" s="6"/>
    </row>
    <row r="16" customFormat="false" ht="15.75" hidden="false" customHeight="false" outlineLevel="0" collapsed="false">
      <c r="A16" s="0" t="n">
        <v>1</v>
      </c>
      <c r="B16" s="0" t="n">
        <v>100481</v>
      </c>
      <c r="C16" s="0" t="s">
        <v>18</v>
      </c>
      <c r="D16" s="0" t="s">
        <v>7</v>
      </c>
      <c r="E16" s="3" t="n">
        <v>7560.96</v>
      </c>
      <c r="F16" s="3" t="n">
        <f aca="false">E16*A16</f>
        <v>7560.96</v>
      </c>
      <c r="G16" s="6"/>
    </row>
    <row r="17" customFormat="false" ht="15.75" hidden="false" customHeight="false" outlineLevel="0" collapsed="false">
      <c r="A17" s="0" t="n">
        <v>1</v>
      </c>
      <c r="B17" s="0" t="n">
        <v>100484</v>
      </c>
      <c r="C17" s="0" t="s">
        <v>32</v>
      </c>
      <c r="D17" s="0" t="s">
        <v>7</v>
      </c>
      <c r="E17" s="3" t="n">
        <v>14192.64</v>
      </c>
      <c r="F17" s="3" t="n">
        <f aca="false">E17*A17</f>
        <v>14192.64</v>
      </c>
      <c r="G17" s="6"/>
    </row>
    <row r="18" customFormat="false" ht="15.75" hidden="false" customHeight="false" outlineLevel="0" collapsed="false">
      <c r="A18" s="0" t="n">
        <v>1</v>
      </c>
      <c r="B18" s="0" t="n">
        <v>100489</v>
      </c>
      <c r="C18" s="0" t="s">
        <v>33</v>
      </c>
      <c r="D18" s="0" t="s">
        <v>7</v>
      </c>
      <c r="E18" s="3" t="n">
        <v>1457.28</v>
      </c>
      <c r="F18" s="3" t="n">
        <f aca="false">E18*A18</f>
        <v>1457.28</v>
      </c>
      <c r="G18" s="6"/>
    </row>
    <row r="19" customFormat="false" ht="15.75" hidden="false" customHeight="false" outlineLevel="0" collapsed="false">
      <c r="A19" s="0" t="n">
        <v>1</v>
      </c>
      <c r="B19" s="0" t="n">
        <v>100552</v>
      </c>
      <c r="C19" s="0" t="s">
        <v>34</v>
      </c>
      <c r="D19" s="0" t="s">
        <v>7</v>
      </c>
      <c r="E19" s="3" t="n">
        <v>3000</v>
      </c>
      <c r="F19" s="3" t="n">
        <f aca="false">E19*A19</f>
        <v>3000</v>
      </c>
      <c r="G19" s="6"/>
    </row>
    <row r="20" customFormat="false" ht="15.75" hidden="false" customHeight="false" outlineLevel="0" collapsed="false">
      <c r="A20" s="0" t="n">
        <v>4</v>
      </c>
      <c r="B20" s="0" t="n">
        <v>200098</v>
      </c>
      <c r="C20" s="0" t="s">
        <v>35</v>
      </c>
      <c r="D20" s="0" t="s">
        <v>7</v>
      </c>
      <c r="E20" s="3" t="n">
        <v>3400.32</v>
      </c>
      <c r="F20" s="3" t="n">
        <f aca="false">E20*A20</f>
        <v>13601.28</v>
      </c>
      <c r="G20" s="6"/>
    </row>
    <row r="21" customFormat="false" ht="15.75" hidden="false" customHeight="false" outlineLevel="0" collapsed="false">
      <c r="A21" s="0" t="n">
        <v>1</v>
      </c>
      <c r="B21" s="0" t="n">
        <v>100567</v>
      </c>
      <c r="C21" s="0" t="s">
        <v>23</v>
      </c>
      <c r="D21" s="0" t="s">
        <v>7</v>
      </c>
      <c r="E21" s="3" t="n">
        <v>4980</v>
      </c>
      <c r="F21" s="3" t="n">
        <f aca="false">E21*A21</f>
        <v>4980</v>
      </c>
      <c r="G21" s="6"/>
    </row>
    <row r="22" customFormat="false" ht="15.75" hidden="false" customHeight="false" outlineLevel="0" collapsed="false">
      <c r="A22" s="0" t="n">
        <v>1</v>
      </c>
      <c r="B22" s="0" t="n">
        <v>100512</v>
      </c>
      <c r="C22" s="0" t="s">
        <v>11</v>
      </c>
      <c r="D22" s="0" t="s">
        <v>7</v>
      </c>
      <c r="E22" s="3" t="n">
        <v>12870</v>
      </c>
      <c r="F22" s="3" t="n">
        <f aca="false">E22*A22</f>
        <v>12870</v>
      </c>
      <c r="G22" s="6"/>
    </row>
    <row r="23" customFormat="false" ht="15.75" hidden="false" customHeight="false" outlineLevel="0" collapsed="false">
      <c r="A23" s="0" t="n">
        <v>5</v>
      </c>
      <c r="B23" s="0" t="n">
        <v>610149</v>
      </c>
      <c r="C23" s="0" t="s">
        <v>19</v>
      </c>
      <c r="D23" s="0" t="s">
        <v>7</v>
      </c>
      <c r="E23" s="3" t="n">
        <v>7480</v>
      </c>
      <c r="F23" s="3" t="n">
        <f aca="false">E23*A23</f>
        <v>37400</v>
      </c>
      <c r="G23" s="6"/>
    </row>
    <row r="24" customFormat="false" ht="15.75" hidden="false" customHeight="false" outlineLevel="0" collapsed="false">
      <c r="A24" s="0" t="n">
        <v>1</v>
      </c>
      <c r="B24" s="0" t="n">
        <v>610152</v>
      </c>
      <c r="C24" s="0" t="s">
        <v>36</v>
      </c>
      <c r="D24" s="0" t="s">
        <v>7</v>
      </c>
      <c r="E24" s="3" t="n">
        <v>11230</v>
      </c>
      <c r="F24" s="3" t="n">
        <f aca="false">E24*A24</f>
        <v>11230</v>
      </c>
      <c r="G24" s="6"/>
    </row>
    <row r="25" customFormat="false" ht="15.75" hidden="false" customHeight="false" outlineLevel="0" collapsed="false">
      <c r="A25" s="0" t="n">
        <v>2</v>
      </c>
      <c r="B25" s="0" t="n">
        <v>610153</v>
      </c>
      <c r="C25" s="0" t="s">
        <v>37</v>
      </c>
      <c r="D25" s="0" t="s">
        <v>7</v>
      </c>
      <c r="E25" s="3" t="n">
        <v>9230</v>
      </c>
      <c r="F25" s="3" t="n">
        <f aca="false">E25*A25</f>
        <v>18460</v>
      </c>
      <c r="G25" s="6"/>
    </row>
    <row r="26" customFormat="false" ht="15.75" hidden="false" customHeight="false" outlineLevel="0" collapsed="false">
      <c r="A26" s="0" t="n">
        <v>1</v>
      </c>
      <c r="B26" s="0" t="n">
        <v>100401</v>
      </c>
      <c r="C26" s="0" t="s">
        <v>38</v>
      </c>
      <c r="D26" s="0" t="s">
        <v>7</v>
      </c>
      <c r="E26" s="3" t="n">
        <v>16250</v>
      </c>
      <c r="F26" s="3" t="n">
        <f aca="false">E26*A26</f>
        <v>16250</v>
      </c>
      <c r="G26" s="6"/>
    </row>
    <row r="27" customFormat="false" ht="15.75" hidden="false" customHeight="false" outlineLevel="0" collapsed="false">
      <c r="A27" s="0" t="n">
        <v>1</v>
      </c>
      <c r="B27" s="0" t="n">
        <v>100668</v>
      </c>
      <c r="C27" s="0" t="s">
        <v>39</v>
      </c>
      <c r="D27" s="0" t="s">
        <v>7</v>
      </c>
      <c r="E27" s="3" t="n">
        <v>2000</v>
      </c>
      <c r="F27" s="3" t="n">
        <f aca="false">E27*A27</f>
        <v>2000</v>
      </c>
      <c r="G27" s="6"/>
    </row>
    <row r="28" customFormat="false" ht="15.75" hidden="false" customHeight="false" outlineLevel="0" collapsed="false">
      <c r="A28" s="0" t="n">
        <v>1</v>
      </c>
      <c r="B28" s="0" t="n">
        <v>100624</v>
      </c>
      <c r="C28" s="0" t="s">
        <v>40</v>
      </c>
      <c r="D28" s="0" t="s">
        <v>7</v>
      </c>
      <c r="E28" s="3" t="n">
        <v>2730</v>
      </c>
      <c r="F28" s="3" t="n">
        <f aca="false">E28*A28</f>
        <v>2730</v>
      </c>
      <c r="G28" s="6"/>
    </row>
    <row r="29" customFormat="false" ht="15.75" hidden="false" customHeight="false" outlineLevel="0" collapsed="false">
      <c r="A29" s="0" t="n">
        <v>7</v>
      </c>
      <c r="B29" s="0" t="n">
        <v>100653</v>
      </c>
      <c r="C29" s="0" t="s">
        <v>22</v>
      </c>
      <c r="D29" s="0" t="s">
        <v>7</v>
      </c>
      <c r="E29" s="3" t="n">
        <v>3880</v>
      </c>
      <c r="F29" s="3" t="n">
        <f aca="false">E29*A29</f>
        <v>27160</v>
      </c>
      <c r="G29" s="6"/>
    </row>
    <row r="30" customFormat="false" ht="15.75" hidden="false" customHeight="false" outlineLevel="0" collapsed="false">
      <c r="A30" s="0" t="n">
        <v>3</v>
      </c>
      <c r="B30" s="0" t="n">
        <v>100554</v>
      </c>
      <c r="C30" s="0" t="s">
        <v>41</v>
      </c>
      <c r="D30" s="0" t="s">
        <v>7</v>
      </c>
      <c r="E30" s="3" t="n">
        <v>5500</v>
      </c>
      <c r="F30" s="3" t="n">
        <f aca="false">E30*A30</f>
        <v>16500</v>
      </c>
      <c r="G30" s="6"/>
    </row>
    <row r="31" customFormat="false" ht="15.75" hidden="false" customHeight="false" outlineLevel="0" collapsed="false">
      <c r="A31" s="0" t="n">
        <v>2</v>
      </c>
      <c r="B31" s="0" t="n">
        <v>100308</v>
      </c>
      <c r="C31" s="0" t="s">
        <v>42</v>
      </c>
      <c r="D31" s="0" t="s">
        <v>7</v>
      </c>
      <c r="E31" s="7" t="n">
        <v>7592.64</v>
      </c>
      <c r="F31" s="3" t="n">
        <f aca="false">E31*A31</f>
        <v>15185.28</v>
      </c>
      <c r="G31" s="6"/>
    </row>
    <row r="32" customFormat="false" ht="15.75" hidden="false" customHeight="false" outlineLevel="0" collapsed="false">
      <c r="A32" s="0" t="n">
        <v>1</v>
      </c>
      <c r="B32" s="0" t="n">
        <v>100526</v>
      </c>
      <c r="C32" s="0" t="s">
        <v>43</v>
      </c>
      <c r="D32" s="0" t="s">
        <v>7</v>
      </c>
      <c r="E32" s="3" t="n">
        <v>16900</v>
      </c>
      <c r="F32" s="3" t="n">
        <f aca="false">E32*A32</f>
        <v>16900</v>
      </c>
      <c r="G32" s="6"/>
    </row>
    <row r="33" customFormat="false" ht="15.75" hidden="false" customHeight="false" outlineLevel="0" collapsed="false">
      <c r="E33" s="0" t="s">
        <v>14</v>
      </c>
      <c r="F33" s="6" t="n">
        <f aca="false">SUM(F2:F32)</f>
        <v>400773.44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2026-02-27T11:18:47Z</dcterms:created>
  <dc:creator>Ondřej Brynych</dc:creator>
  <dc:description/>
  <dc:language>en-US</dc:language>
  <cp:lastModifiedBy>Daria Yevsieieva</cp:lastModifiedBy>
  <dcterms:modified xsi:type="dcterms:W3CDTF">2026-07-07T15:17:22Z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0x010100C0E11E213866A84D9E0116A9642A2903</vt:lpwstr>
  </property>
  <property fmtid="{D5CDD505-2E9C-101B-9397-08002B2CF9AE}" pid="3" name="MediaServiceImageTags">
    <vt:lpwstr/>
  </property>
  <property fmtid="{D5CDD505-2E9C-101B-9397-08002B2CF9AE}" pid="4" name="_dlc_DocIdItemGuid">
    <vt:lpwstr>9e33148f-0b43-4705-bb78-367013c83ff6</vt:lpwstr>
  </property>
</Properties>
</file>